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815" windowHeight="837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<sst xmlns="http://schemas.openxmlformats.org/spreadsheetml/2006/main" count="237" uniqueCount="71">
  <si>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</si>
  <si>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</si>
  <si>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</si>
  <si>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</si>
  <si>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</si>
  <si>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</si>
  <si>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</si>
  <si>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</si>
  <si>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</si>
  <si>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</si>
  <si>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</si>
  <si>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</si>
  <si>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</si>
  <si>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</si>
  <si>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</si>
  <si>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</si>
  <si>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</si>
  <si>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</si>
  <si>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</si>
  <si>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</si>
  <si>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</si>
  <si>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</si>
  <si>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</si>
  <si>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</si>
  <si>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</si>
  <si>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</si>
  <si>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</si>
  <si>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</si>
  <si>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</si>
  <si>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</si>
  <si>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</si>
  <si>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</si>
  <si>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</si>
  <si>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</si>
  <si>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</si>
  <si>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</si>
  <si>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</si>
  <si>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</si>
  <si>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</si>
  <si>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</si>
  <si>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"Дружба"</t>
  </si>
  <si>
    <t>Батон "Нарезной"</t>
  </si>
  <si>
    <t>пром</t>
  </si>
  <si>
    <t>Чай с сахаром</t>
  </si>
  <si>
    <t>Печенье</t>
  </si>
  <si>
    <t>Каша манная вязкая</t>
  </si>
  <si>
    <t>Чай с лимоном и сахаром</t>
  </si>
  <si>
    <t>Бутерброд с маслом и сыром</t>
  </si>
  <si>
    <t>Макаронные изделия, запеченные с сыром</t>
  </si>
  <si>
    <t>Омлет с зеленым горошком</t>
  </si>
  <si>
    <t>Плов из отварной птицы</t>
  </si>
  <si>
    <t>Каша из хлопьев овсяных "Геркулес", жидкая</t>
  </si>
  <si>
    <t xml:space="preserve">Булочка "Улыбка" </t>
  </si>
  <si>
    <t>Каша гречневая рассыпчатая</t>
  </si>
  <si>
    <t>Фрикадельки из кур</t>
  </si>
  <si>
    <t>Хлеб пшеничный</t>
  </si>
  <si>
    <t>соленые огурцы</t>
  </si>
  <si>
    <t>Чай с  сахаром</t>
  </si>
  <si>
    <t>мандарин</t>
  </si>
  <si>
    <t>булочка</t>
  </si>
  <si>
    <t>Каша пшенная молочная</t>
  </si>
  <si>
    <t>Батон "Нарезной"с повидлом</t>
  </si>
  <si>
    <t>апельсин</t>
  </si>
  <si>
    <t>Чай сахаром</t>
  </si>
  <si>
    <t>Хлеб пшен</t>
  </si>
  <si>
    <t>Огурцы сол</t>
  </si>
  <si>
    <t>яблоко</t>
  </si>
  <si>
    <t>Землянухина С.В.</t>
  </si>
  <si>
    <t>МАОУ "СОШ с. Рыбушка</t>
  </si>
  <si>
    <t>Запеканка из творога с сгущ.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</si>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</sst>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E50" sqref="E5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9.27</v>
      </c>
      <c r="H6" s="40">
        <v>4.7699999999999996</v>
      </c>
      <c r="I6" s="40">
        <v>21.36</v>
      </c>
      <c r="J6" s="40">
        <v>185.3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0.06</v>
      </c>
      <c r="I8" s="43">
        <v>7.06</v>
      </c>
      <c r="J8" s="43">
        <v>28.4</v>
      </c>
      <c r="K8" s="44">
        <v>143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6</v>
      </c>
      <c r="H9" s="43">
        <v>10</v>
      </c>
      <c r="I9" s="43">
        <v>21</v>
      </c>
      <c r="J9" s="43">
        <v>200</v>
      </c>
      <c r="K9" s="44">
        <v>106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40</v>
      </c>
      <c r="G11" s="43">
        <v>3</v>
      </c>
      <c r="H11" s="43">
        <v>4.72</v>
      </c>
      <c r="I11" s="43">
        <v>29.96</v>
      </c>
      <c r="J11" s="43">
        <v>166.84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18.47</v>
      </c>
      <c r="H13" s="19">
        <f t="shared" si="0"/>
        <v>19.549999999999997</v>
      </c>
      <c r="I13" s="19">
        <f t="shared" si="0"/>
        <v>79.38</v>
      </c>
      <c r="J13" s="19">
        <f t="shared" si="0"/>
        <v>580.54000000000008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18.47</v>
      </c>
      <c r="H24" s="32">
        <f t="shared" si="4"/>
        <v>19.549999999999997</v>
      </c>
      <c r="I24" s="32">
        <f t="shared" si="4"/>
        <v>79.38</v>
      </c>
      <c r="J24" s="32">
        <f t="shared" si="4"/>
        <v>580.54000000000008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80</v>
      </c>
      <c r="G25" s="40">
        <v>12.37</v>
      </c>
      <c r="H25" s="40">
        <v>14.86</v>
      </c>
      <c r="I25" s="40">
        <v>6.55</v>
      </c>
      <c r="J25" s="40">
        <v>206.92</v>
      </c>
      <c r="K25" s="41">
        <v>410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2.37</v>
      </c>
      <c r="H28" s="43">
        <v>0.3</v>
      </c>
      <c r="I28" s="43">
        <v>14.49</v>
      </c>
      <c r="J28" s="43">
        <v>64.08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 t="s">
        <v>53</v>
      </c>
      <c r="F30" s="43">
        <v>150</v>
      </c>
      <c r="G30" s="43">
        <v>10.44</v>
      </c>
      <c r="H30" s="43">
        <v>7.69</v>
      </c>
      <c r="I30" s="43">
        <v>46.69</v>
      </c>
      <c r="J30" s="43">
        <v>298.54000000000002</v>
      </c>
      <c r="K30" s="44">
        <v>237</v>
      </c>
      <c r="L30" s="43"/>
    </row>
    <row r="31" spans="1:12" ht="15" x14ac:dyDescent="0.25">
      <c r="A31" s="14"/>
      <c r="B31" s="15"/>
      <c r="C31" s="11"/>
      <c r="D31" s="6" t="s">
        <v>26</v>
      </c>
      <c r="E31" s="42" t="s">
        <v>56</v>
      </c>
      <c r="F31" s="43">
        <v>60</v>
      </c>
      <c r="G31" s="43">
        <v>0.48</v>
      </c>
      <c r="H31" s="43">
        <v>0.06</v>
      </c>
      <c r="I31" s="43">
        <v>1.02</v>
      </c>
      <c r="J31" s="43">
        <v>708</v>
      </c>
      <c r="K31" s="44" t="s">
        <v>42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25.900000000000002</v>
      </c>
      <c r="H32" s="19">
        <f t="shared" ref="H32" si="7">SUM(H25:H31)</f>
        <v>22.91</v>
      </c>
      <c r="I32" s="19">
        <f t="shared" ref="I32" si="8">SUM(I25:I31)</f>
        <v>75.89</v>
      </c>
      <c r="J32" s="19">
        <f t="shared" ref="J32:L32" si="9">SUM(J25:J31)</f>
        <v>1307.3400000000001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25.900000000000002</v>
      </c>
      <c r="H43" s="32">
        <f t="shared" ref="H43" si="15">H32+H42</f>
        <v>22.91</v>
      </c>
      <c r="I43" s="32">
        <f t="shared" ref="I43" si="16">I32+I42</f>
        <v>75.89</v>
      </c>
      <c r="J43" s="32">
        <f t="shared" ref="J43:L43" si="17">J32+J42</f>
        <v>1307.3400000000001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180</v>
      </c>
      <c r="G44" s="40">
        <v>28</v>
      </c>
      <c r="H44" s="40">
        <v>19.5</v>
      </c>
      <c r="I44" s="40">
        <v>40</v>
      </c>
      <c r="J44" s="40">
        <v>440</v>
      </c>
      <c r="K44" s="41">
        <v>117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0.24</v>
      </c>
      <c r="H46" s="43">
        <v>0</v>
      </c>
      <c r="I46" s="43">
        <v>7.14</v>
      </c>
      <c r="J46" s="43">
        <v>29.8</v>
      </c>
      <c r="K46" s="44">
        <v>144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31.24</v>
      </c>
      <c r="H51" s="19">
        <f t="shared" ref="H51" si="19">SUM(H44:H50)</f>
        <v>20.5</v>
      </c>
      <c r="I51" s="19">
        <f t="shared" ref="I51" si="20">SUM(I44:I50)</f>
        <v>89.14</v>
      </c>
      <c r="J51" s="19">
        <f t="shared" ref="J51:L51" si="21">SUM(J44:J50)</f>
        <v>661.8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31.24</v>
      </c>
      <c r="H62" s="32">
        <f t="shared" ref="H62" si="27">H51+H61</f>
        <v>20.5</v>
      </c>
      <c r="I62" s="32">
        <f t="shared" ref="I62" si="28">I51+I61</f>
        <v>89.14</v>
      </c>
      <c r="J62" s="32">
        <f t="shared" ref="J62:L62" si="29">J51+J61</f>
        <v>661.8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7.9</v>
      </c>
      <c r="H63" s="40">
        <v>10.119999999999999</v>
      </c>
      <c r="I63" s="40">
        <v>43.68</v>
      </c>
      <c r="J63" s="40">
        <v>296.98</v>
      </c>
      <c r="K63" s="41">
        <v>250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0.24</v>
      </c>
      <c r="H65" s="43">
        <v>0</v>
      </c>
      <c r="I65" s="43">
        <v>7.14</v>
      </c>
      <c r="J65" s="43">
        <v>29.8</v>
      </c>
      <c r="K65" s="44">
        <v>144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59</v>
      </c>
      <c r="F66" s="43">
        <v>100</v>
      </c>
      <c r="G66" s="43">
        <v>8</v>
      </c>
      <c r="H66" s="43">
        <v>3.33</v>
      </c>
      <c r="I66" s="43">
        <v>55.83</v>
      </c>
      <c r="J66" s="43">
        <v>285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16.940000000000001</v>
      </c>
      <c r="H70" s="19">
        <f t="shared" ref="H70" si="31">SUM(H63:H69)</f>
        <v>13.649999999999999</v>
      </c>
      <c r="I70" s="19">
        <f t="shared" ref="I70" si="32">SUM(I63:I69)</f>
        <v>114.15</v>
      </c>
      <c r="J70" s="19">
        <f t="shared" ref="J70:L70" si="33">SUM(J63:J69)</f>
        <v>649.78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16.940000000000001</v>
      </c>
      <c r="H81" s="32">
        <f t="shared" ref="H81" si="39">H70+H80</f>
        <v>13.649999999999999</v>
      </c>
      <c r="I81" s="32">
        <f t="shared" ref="I81" si="40">I70+I80</f>
        <v>114.15</v>
      </c>
      <c r="J81" s="32">
        <f t="shared" ref="J81:L81" si="41">J70+J80</f>
        <v>649.78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>
        <v>296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100</v>
      </c>
      <c r="G85" s="43">
        <v>8</v>
      </c>
      <c r="H85" s="43">
        <v>3.33</v>
      </c>
      <c r="I85" s="43">
        <v>55.83</v>
      </c>
      <c r="J85" s="43">
        <v>285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19.939999999999998</v>
      </c>
      <c r="H89" s="19">
        <f t="shared" ref="H89" si="43">SUM(H82:H88)</f>
        <v>18.48</v>
      </c>
      <c r="I89" s="19">
        <f t="shared" ref="I89" si="44">SUM(I82:I88)</f>
        <v>94.35</v>
      </c>
      <c r="J89" s="19">
        <f t="shared" ref="J89:L89" si="45">SUM(J82:J88)</f>
        <v>566.16000000000008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19.939999999999998</v>
      </c>
      <c r="H100" s="32">
        <f t="shared" ref="H100" si="51">H89+H99</f>
        <v>18.48</v>
      </c>
      <c r="I100" s="32">
        <f t="shared" ref="I100" si="52">I89+I99</f>
        <v>94.35</v>
      </c>
      <c r="J100" s="32">
        <f t="shared" ref="J100:L100" si="53">J89+J99</f>
        <v>566.16000000000008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9.5399999999999991</v>
      </c>
      <c r="H101" s="40">
        <v>11.72</v>
      </c>
      <c r="I101" s="40">
        <v>24.1</v>
      </c>
      <c r="J101" s="40">
        <v>251.31</v>
      </c>
      <c r="K101" s="41">
        <v>267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0.24</v>
      </c>
      <c r="H103" s="43">
        <v>0</v>
      </c>
      <c r="I103" s="43">
        <v>7.14</v>
      </c>
      <c r="J103" s="43">
        <v>29.8</v>
      </c>
      <c r="K103" s="44">
        <v>144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70</v>
      </c>
      <c r="G104" s="43">
        <v>1.7</v>
      </c>
      <c r="H104" s="43">
        <v>4.3</v>
      </c>
      <c r="I104" s="43">
        <v>32.6</v>
      </c>
      <c r="J104" s="43">
        <v>176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0.4</v>
      </c>
      <c r="I105" s="43">
        <v>10.8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11.879999999999999</v>
      </c>
      <c r="H108" s="19">
        <f t="shared" si="54"/>
        <v>16.419999999999998</v>
      </c>
      <c r="I108" s="19">
        <f t="shared" si="54"/>
        <v>74.64</v>
      </c>
      <c r="J108" s="19">
        <f t="shared" si="54"/>
        <v>504.11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11.879999999999999</v>
      </c>
      <c r="H119" s="32">
        <f t="shared" ref="H119" si="59">H108+H118</f>
        <v>16.419999999999998</v>
      </c>
      <c r="I119" s="32">
        <f t="shared" ref="I119" si="60">I108+I118</f>
        <v>74.64</v>
      </c>
      <c r="J119" s="32">
        <f t="shared" ref="J119:L119" si="61">J108+J118</f>
        <v>504.11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200</v>
      </c>
      <c r="G120" s="40">
        <v>7.9</v>
      </c>
      <c r="H120" s="40">
        <v>10.119999999999999</v>
      </c>
      <c r="I120" s="40">
        <v>43.68</v>
      </c>
      <c r="J120" s="40">
        <v>296.98</v>
      </c>
      <c r="K120" s="41">
        <v>250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150</v>
      </c>
      <c r="G123" s="43">
        <v>9.75</v>
      </c>
      <c r="H123" s="43">
        <v>7.5</v>
      </c>
      <c r="I123" s="43">
        <v>90</v>
      </c>
      <c r="J123" s="43">
        <v>480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17.89</v>
      </c>
      <c r="H127" s="19">
        <f t="shared" si="62"/>
        <v>17.619999999999997</v>
      </c>
      <c r="I127" s="19">
        <f t="shared" si="62"/>
        <v>140.82</v>
      </c>
      <c r="J127" s="19">
        <f t="shared" si="62"/>
        <v>806.78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17.89</v>
      </c>
      <c r="H138" s="32">
        <f t="shared" ref="H138" si="67">H127+H137</f>
        <v>17.619999999999997</v>
      </c>
      <c r="I138" s="32">
        <f t="shared" ref="I138" si="68">I127+I137</f>
        <v>140.82</v>
      </c>
      <c r="J138" s="32">
        <f t="shared" ref="J138:L138" si="69">J127+J137</f>
        <v>806.78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210</v>
      </c>
      <c r="G139" s="40">
        <v>28.79</v>
      </c>
      <c r="H139" s="40">
        <v>35.799999999999997</v>
      </c>
      <c r="I139" s="40">
        <v>37.93</v>
      </c>
      <c r="J139" s="40">
        <v>487.72</v>
      </c>
      <c r="K139" s="41">
        <v>406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0.24</v>
      </c>
      <c r="H141" s="43">
        <v>0</v>
      </c>
      <c r="I141" s="43">
        <v>7.14</v>
      </c>
      <c r="J141" s="43">
        <v>29.8</v>
      </c>
      <c r="K141" s="44">
        <v>144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30</v>
      </c>
      <c r="G142" s="43">
        <v>4.8</v>
      </c>
      <c r="H142" s="43">
        <v>5.6</v>
      </c>
      <c r="I142" s="43">
        <v>31.2</v>
      </c>
      <c r="J142" s="43">
        <v>200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60</v>
      </c>
      <c r="G144" s="43">
        <v>0.48</v>
      </c>
      <c r="H144" s="43">
        <v>0.06</v>
      </c>
      <c r="I144" s="43">
        <v>1.02</v>
      </c>
      <c r="J144" s="43">
        <v>7.8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34.309999999999995</v>
      </c>
      <c r="H146" s="19">
        <f t="shared" si="70"/>
        <v>41.46</v>
      </c>
      <c r="I146" s="19">
        <f t="shared" si="70"/>
        <v>77.289999999999992</v>
      </c>
      <c r="J146" s="19">
        <f t="shared" si="70"/>
        <v>725.31999999999994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34.309999999999995</v>
      </c>
      <c r="H157" s="32">
        <f t="shared" ref="H157" si="75">H146+H156</f>
        <v>41.46</v>
      </c>
      <c r="I157" s="32">
        <f t="shared" ref="I157" si="76">I146+I156</f>
        <v>77.289999999999992</v>
      </c>
      <c r="J157" s="32">
        <f t="shared" ref="J157:L157" si="77">J146+J156</f>
        <v>725.31999999999994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28.4</v>
      </c>
      <c r="K160" s="44">
        <v>143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150</v>
      </c>
      <c r="G161" s="43">
        <v>9.75</v>
      </c>
      <c r="H161" s="43">
        <v>7.5</v>
      </c>
      <c r="I161" s="43">
        <v>90</v>
      </c>
      <c r="J161" s="43">
        <v>480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19.71</v>
      </c>
      <c r="H165" s="19">
        <f t="shared" si="78"/>
        <v>17.14</v>
      </c>
      <c r="I165" s="19">
        <f t="shared" si="78"/>
        <v>127.64</v>
      </c>
      <c r="J165" s="19">
        <f t="shared" si="78"/>
        <v>805.56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19.71</v>
      </c>
      <c r="H176" s="32">
        <f t="shared" ref="H176" si="83">H165+H175</f>
        <v>17.14</v>
      </c>
      <c r="I176" s="32">
        <f t="shared" ref="I176" si="84">I165+I175</f>
        <v>127.64</v>
      </c>
      <c r="J176" s="32">
        <f t="shared" ref="J176:L176" si="85">J165+J175</f>
        <v>805.56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11.67</v>
      </c>
      <c r="H177" s="40">
        <v>11.98</v>
      </c>
      <c r="I177" s="40">
        <v>7.07</v>
      </c>
      <c r="J177" s="40">
        <v>183.23</v>
      </c>
      <c r="K177" s="41">
        <v>302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</v>
      </c>
      <c r="H180" s="43">
        <v>1</v>
      </c>
      <c r="I180" s="43">
        <v>20.8</v>
      </c>
      <c r="J180" s="43">
        <v>108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15.31</v>
      </c>
      <c r="H184" s="19">
        <f t="shared" si="86"/>
        <v>13.38</v>
      </c>
      <c r="I184" s="19">
        <f t="shared" si="86"/>
        <v>44.81</v>
      </c>
      <c r="J184" s="19">
        <f t="shared" si="86"/>
        <v>368.03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15.31</v>
      </c>
      <c r="H195" s="32">
        <f t="shared" ref="H195" si="91">H184+H194</f>
        <v>13.38</v>
      </c>
      <c r="I195" s="32">
        <f t="shared" ref="I195" si="92">I184+I194</f>
        <v>44.81</v>
      </c>
      <c r="J195" s="32">
        <f t="shared" ref="J195:L195" si="93">J184+J194</f>
        <v>368.03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21.158999999999999</v>
      </c>
      <c r="H196" s="34">
        <f t="shared" si="94"/>
        <v>20.111000000000001</v>
      </c>
      <c r="I196" s="34">
        <f t="shared" si="94"/>
        <v>91.810999999999993</v>
      </c>
      <c r="J196" s="34">
        <f t="shared" si="94"/>
        <v>697.54199999999992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2022-05-16T14:23:56Z</dcterms:created>
  <dcterms:modified xsi:type="dcterms:W3CDTF">2025-02-11T10:27:55Z</dcterms:modified>
</cp:coreProperties>
</file>