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815" windowHeight="837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<sst xmlns="http://schemas.openxmlformats.org/spreadsheetml/2006/main" count="236" uniqueCount="71">
  <si>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</si>
  <si>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</si>
  <si>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</si>
  <si>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</si>
  <si>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</si>
  <si>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</si>
  <si>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</si>
  <si>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</si>
  <si>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</si>
  <si>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</si>
  <si>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</si>
  <si>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</si>
  <si>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</si>
  <si>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</si>
  <si>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</si>
  <si>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</si>
  <si>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</si>
  <si>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</si>
  <si>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</si>
  <si>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</si>
  <si>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</si>
  <si>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</si>
  <si>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</si>
  <si>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</si>
  <si>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</si>
  <si>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</si>
  <si>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</si>
  <si>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</si>
  <si>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</si>
  <si>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</si>
  <si>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</si>
  <si>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</si>
  <si>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</si>
  <si>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</si>
  <si>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</si>
  <si>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</si>
  <si>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</si>
  <si>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</si>
  <si>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</si>
  <si>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</si>
  <si>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"Дружба"</t>
  </si>
  <si>
    <t>Батон "Нарезной"</t>
  </si>
  <si>
    <t>пром</t>
  </si>
  <si>
    <t>Чай с сахаром</t>
  </si>
  <si>
    <t>Печенье</t>
  </si>
  <si>
    <t>Каша манная вязкая</t>
  </si>
  <si>
    <t>Чай с лимоном и сахаром</t>
  </si>
  <si>
    <t>Бутерброд с маслом и сыром</t>
  </si>
  <si>
    <t>Макаронные изделия, запеченные с сыром</t>
  </si>
  <si>
    <t>Омлет с зеленым горошком</t>
  </si>
  <si>
    <t>Плов из отварной птицы</t>
  </si>
  <si>
    <t>Каша из хлопьев овсяных "Геркулес", жидкая</t>
  </si>
  <si>
    <t xml:space="preserve">Булочка "Улыбка" </t>
  </si>
  <si>
    <t>Каша гречневая рассыпчатая</t>
  </si>
  <si>
    <t>Фрикадельки из кур</t>
  </si>
  <si>
    <t>Хлеб пшеничный</t>
  </si>
  <si>
    <t>соленые огурцы</t>
  </si>
  <si>
    <t>Чай с  сахаром</t>
  </si>
  <si>
    <t>мандарин</t>
  </si>
  <si>
    <t>булочка</t>
  </si>
  <si>
    <t>Каша пшенная молочная</t>
  </si>
  <si>
    <t>Батон "Нарезной"с повидлом</t>
  </si>
  <si>
    <t>апельсин</t>
  </si>
  <si>
    <t>Чай сахаром</t>
  </si>
  <si>
    <t>Хлеб пшен</t>
  </si>
  <si>
    <t>Огурцы сол</t>
  </si>
  <si>
    <t>яблоко</t>
  </si>
  <si>
    <t>Землянухина С.В.</t>
  </si>
  <si>
    <t>МАОУ "СОШ с. Рыбушка</t>
  </si>
  <si>
    <t>Запеканка из творога с сгущ.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</si>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</sst>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I45" sqref="I4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68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10</v>
      </c>
      <c r="H6" s="40">
        <v>5</v>
      </c>
      <c r="I6" s="40">
        <v>22</v>
      </c>
      <c r="J6" s="40">
        <v>185</v>
      </c>
      <c r="K6" s="41">
        <v>260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15</v>
      </c>
      <c r="J8" s="43">
        <v>29</v>
      </c>
      <c r="K8" s="44">
        <v>143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60</v>
      </c>
      <c r="G9" s="43">
        <v>6</v>
      </c>
      <c r="H9" s="43">
        <v>10</v>
      </c>
      <c r="I9" s="43">
        <v>21</v>
      </c>
      <c r="J9" s="43">
        <v>200</v>
      </c>
      <c r="K9" s="44">
        <v>106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40</v>
      </c>
      <c r="G11" s="43">
        <v>3</v>
      </c>
      <c r="H11" s="43">
        <v>5</v>
      </c>
      <c r="I11" s="43">
        <v>30</v>
      </c>
      <c r="J11" s="43">
        <v>167</v>
      </c>
      <c r="K11" s="44" t="s">
        <v>42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20</v>
      </c>
      <c r="I13" s="19">
        <f t="shared" si="0"/>
        <v>88</v>
      </c>
      <c r="J13" s="19">
        <f t="shared" si="0"/>
        <v>581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19</v>
      </c>
      <c r="H24" s="32">
        <f t="shared" si="4"/>
        <v>20</v>
      </c>
      <c r="I24" s="32">
        <f t="shared" si="4"/>
        <v>88</v>
      </c>
      <c r="J24" s="32">
        <f t="shared" si="4"/>
        <v>581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53</v>
      </c>
      <c r="F25" s="40">
        <v>150</v>
      </c>
      <c r="G25" s="40">
        <v>11</v>
      </c>
      <c r="H25" s="40">
        <v>8</v>
      </c>
      <c r="I25" s="40">
        <v>47</v>
      </c>
      <c r="J25" s="40">
        <v>299</v>
      </c>
      <c r="K25" s="41">
        <v>410</v>
      </c>
      <c r="L25" s="40"/>
    </row>
    <row r="26" spans="1:12" ht="15" x14ac:dyDescent="0.25">
      <c r="A26" s="14"/>
      <c r="B26" s="15"/>
      <c r="C26" s="11"/>
      <c r="D26" s="6" t="s">
        <v>29</v>
      </c>
      <c r="E26" s="39" t="s">
        <v>54</v>
      </c>
      <c r="F26" s="43">
        <v>80</v>
      </c>
      <c r="G26" s="43">
        <v>13</v>
      </c>
      <c r="H26" s="43">
        <v>15</v>
      </c>
      <c r="I26" s="43">
        <v>7</v>
      </c>
      <c r="J26" s="43">
        <v>207</v>
      </c>
      <c r="K26" s="44">
        <v>410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</v>
      </c>
      <c r="H27" s="43">
        <v>0</v>
      </c>
      <c r="I27" s="43">
        <v>15</v>
      </c>
      <c r="J27" s="43">
        <v>29</v>
      </c>
      <c r="K27" s="44">
        <v>144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30</v>
      </c>
      <c r="G28" s="43">
        <v>3</v>
      </c>
      <c r="H28" s="43">
        <v>0</v>
      </c>
      <c r="I28" s="43">
        <v>16</v>
      </c>
      <c r="J28" s="43">
        <v>72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 t="s">
        <v>56</v>
      </c>
      <c r="F31" s="43">
        <v>60</v>
      </c>
      <c r="G31" s="43">
        <v>0</v>
      </c>
      <c r="H31" s="43">
        <v>0</v>
      </c>
      <c r="I31" s="43">
        <v>1</v>
      </c>
      <c r="J31" s="43">
        <v>8</v>
      </c>
      <c r="K31" s="44" t="s">
        <v>42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27</v>
      </c>
      <c r="H32" s="19">
        <f t="shared" ref="H32" si="7">SUM(H25:H31)</f>
        <v>23</v>
      </c>
      <c r="I32" s="19">
        <f t="shared" ref="I32" si="8">SUM(I25:I31)</f>
        <v>86</v>
      </c>
      <c r="J32" s="19">
        <f t="shared" ref="J32:L32" si="9">SUM(J25:J31)</f>
        <v>615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520</v>
      </c>
      <c r="G43" s="32">
        <f t="shared" ref="G43" si="14">G32+G42</f>
        <v>27</v>
      </c>
      <c r="H43" s="32">
        <f t="shared" ref="H43" si="15">H32+H42</f>
        <v>23</v>
      </c>
      <c r="I43" s="32">
        <f t="shared" ref="I43" si="16">I32+I42</f>
        <v>86</v>
      </c>
      <c r="J43" s="32">
        <f t="shared" ref="J43:L43" si="17">J32+J42</f>
        <v>615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180</v>
      </c>
      <c r="G44" s="40">
        <v>28</v>
      </c>
      <c r="H44" s="40">
        <v>20</v>
      </c>
      <c r="I44" s="40">
        <v>40</v>
      </c>
      <c r="J44" s="40">
        <v>440</v>
      </c>
      <c r="K44" s="41">
        <v>313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</v>
      </c>
      <c r="H46" s="43">
        <v>0</v>
      </c>
      <c r="I46" s="43">
        <v>15</v>
      </c>
      <c r="J46" s="43">
        <v>29</v>
      </c>
      <c r="K46" s="44">
        <v>144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70</v>
      </c>
      <c r="F48" s="43">
        <v>200</v>
      </c>
      <c r="G48" s="43">
        <v>3</v>
      </c>
      <c r="H48" s="43">
        <v>1</v>
      </c>
      <c r="I48" s="43">
        <v>42</v>
      </c>
      <c r="J48" s="43">
        <v>192</v>
      </c>
      <c r="K48" s="44" t="s">
        <v>42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31</v>
      </c>
      <c r="H51" s="19">
        <f t="shared" ref="H51" si="19">SUM(H44:H50)</f>
        <v>21</v>
      </c>
      <c r="I51" s="19">
        <f t="shared" ref="I51" si="20">SUM(I44:I50)</f>
        <v>97</v>
      </c>
      <c r="J51" s="19">
        <f t="shared" ref="J51:L51" si="21">SUM(J44:J50)</f>
        <v>661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580</v>
      </c>
      <c r="G62" s="32">
        <f t="shared" ref="G62" si="26">G51+G61</f>
        <v>31</v>
      </c>
      <c r="H62" s="32">
        <f t="shared" ref="H62" si="27">H51+H61</f>
        <v>21</v>
      </c>
      <c r="I62" s="32">
        <f t="shared" ref="I62" si="28">I51+I61</f>
        <v>97</v>
      </c>
      <c r="J62" s="32">
        <f t="shared" ref="J62:L62" si="29">J51+J61</f>
        <v>661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45</v>
      </c>
      <c r="F63" s="40">
        <v>200</v>
      </c>
      <c r="G63" s="40">
        <v>8</v>
      </c>
      <c r="H63" s="40">
        <v>10</v>
      </c>
      <c r="I63" s="40">
        <v>44</v>
      </c>
      <c r="J63" s="40">
        <v>296</v>
      </c>
      <c r="K63" s="41">
        <v>250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</v>
      </c>
      <c r="H65" s="43">
        <v>0</v>
      </c>
      <c r="I65" s="43">
        <v>15</v>
      </c>
      <c r="J65" s="43">
        <v>29</v>
      </c>
      <c r="K65" s="44">
        <v>144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59</v>
      </c>
      <c r="F66" s="43">
        <v>100</v>
      </c>
      <c r="G66" s="43">
        <v>8</v>
      </c>
      <c r="H66" s="43">
        <v>5</v>
      </c>
      <c r="I66" s="43">
        <v>60</v>
      </c>
      <c r="J66" s="43">
        <v>285</v>
      </c>
      <c r="K66" s="44" t="s">
        <v>42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58</v>
      </c>
      <c r="F67" s="43">
        <v>100</v>
      </c>
      <c r="G67" s="43">
        <v>0</v>
      </c>
      <c r="H67" s="43">
        <v>0</v>
      </c>
      <c r="I67" s="43">
        <v>7</v>
      </c>
      <c r="J67" s="43">
        <v>38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16</v>
      </c>
      <c r="H70" s="19">
        <f t="shared" ref="H70" si="31">SUM(H63:H69)</f>
        <v>15</v>
      </c>
      <c r="I70" s="19">
        <f t="shared" ref="I70" si="32">SUM(I63:I69)</f>
        <v>126</v>
      </c>
      <c r="J70" s="19">
        <f t="shared" ref="J70:L70" si="33">SUM(J63:J69)</f>
        <v>648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600</v>
      </c>
      <c r="G81" s="32">
        <f t="shared" ref="G81" si="38">G70+G80</f>
        <v>16</v>
      </c>
      <c r="H81" s="32">
        <f t="shared" ref="H81" si="39">H70+H80</f>
        <v>15</v>
      </c>
      <c r="I81" s="32">
        <f t="shared" ref="I81" si="40">I70+I80</f>
        <v>126</v>
      </c>
      <c r="J81" s="32">
        <f t="shared" ref="J81:L81" si="41">J70+J80</f>
        <v>648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200</v>
      </c>
      <c r="G82" s="40">
        <v>10</v>
      </c>
      <c r="H82" s="40">
        <v>15</v>
      </c>
      <c r="I82" s="40">
        <v>31</v>
      </c>
      <c r="J82" s="40">
        <v>364</v>
      </c>
      <c r="K82" s="41">
        <v>296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</v>
      </c>
      <c r="H84" s="43">
        <v>0</v>
      </c>
      <c r="I84" s="43">
        <v>15</v>
      </c>
      <c r="J84" s="43">
        <v>29</v>
      </c>
      <c r="K84" s="44">
        <v>144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59</v>
      </c>
      <c r="F85" s="43">
        <v>100</v>
      </c>
      <c r="G85" s="43">
        <v>8</v>
      </c>
      <c r="H85" s="43">
        <v>5</v>
      </c>
      <c r="I85" s="43">
        <v>60</v>
      </c>
      <c r="J85" s="43">
        <v>285</v>
      </c>
      <c r="K85" s="44" t="s">
        <v>42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</v>
      </c>
      <c r="H89" s="19">
        <f t="shared" ref="H89" si="43">SUM(H82:H88)</f>
        <v>20</v>
      </c>
      <c r="I89" s="19">
        <f t="shared" ref="I89" si="44">SUM(I82:I88)</f>
        <v>106</v>
      </c>
      <c r="J89" s="19">
        <f t="shared" ref="J89:L89" si="45">SUM(J82:J88)</f>
        <v>678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18</v>
      </c>
      <c r="H100" s="32">
        <f t="shared" ref="H100" si="51">H89+H99</f>
        <v>20</v>
      </c>
      <c r="I100" s="32">
        <f t="shared" ref="I100" si="52">I89+I99</f>
        <v>106</v>
      </c>
      <c r="J100" s="32">
        <f t="shared" ref="J100:L100" si="53">J89+J99</f>
        <v>678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10</v>
      </c>
      <c r="H101" s="40">
        <v>12</v>
      </c>
      <c r="I101" s="40">
        <v>38</v>
      </c>
      <c r="J101" s="40">
        <v>251</v>
      </c>
      <c r="K101" s="41">
        <v>267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0</v>
      </c>
      <c r="H103" s="43">
        <v>0</v>
      </c>
      <c r="I103" s="43">
        <v>15</v>
      </c>
      <c r="J103" s="43">
        <v>29</v>
      </c>
      <c r="K103" s="44">
        <v>144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61</v>
      </c>
      <c r="F104" s="43">
        <v>70</v>
      </c>
      <c r="G104" s="43">
        <v>2</v>
      </c>
      <c r="H104" s="43">
        <v>5</v>
      </c>
      <c r="I104" s="43">
        <v>32</v>
      </c>
      <c r="J104" s="43">
        <v>206</v>
      </c>
      <c r="K104" s="44" t="s">
        <v>42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62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12</v>
      </c>
      <c r="H108" s="19">
        <f t="shared" si="54"/>
        <v>17</v>
      </c>
      <c r="I108" s="19">
        <f t="shared" si="54"/>
        <v>95</v>
      </c>
      <c r="J108" s="19">
        <f t="shared" si="54"/>
        <v>533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570</v>
      </c>
      <c r="G119" s="32">
        <f t="shared" ref="G119" si="58">G108+G118</f>
        <v>12</v>
      </c>
      <c r="H119" s="32">
        <f t="shared" ref="H119" si="59">H108+H118</f>
        <v>17</v>
      </c>
      <c r="I119" s="32">
        <f t="shared" ref="I119" si="60">I108+I118</f>
        <v>95</v>
      </c>
      <c r="J119" s="32">
        <f t="shared" ref="J119:L119" si="61">J108+J118</f>
        <v>533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200</v>
      </c>
      <c r="G120" s="40">
        <v>8</v>
      </c>
      <c r="H120" s="40">
        <v>10</v>
      </c>
      <c r="I120" s="40">
        <v>44</v>
      </c>
      <c r="J120" s="40">
        <v>296</v>
      </c>
      <c r="K120" s="41">
        <v>250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</v>
      </c>
      <c r="H122" s="43">
        <v>0</v>
      </c>
      <c r="I122" s="43">
        <v>15</v>
      </c>
      <c r="J122" s="43">
        <v>29</v>
      </c>
      <c r="K122" s="44">
        <v>144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150</v>
      </c>
      <c r="G123" s="43">
        <v>10</v>
      </c>
      <c r="H123" s="43">
        <v>8</v>
      </c>
      <c r="I123" s="43">
        <v>90</v>
      </c>
      <c r="J123" s="43">
        <v>480</v>
      </c>
      <c r="K123" s="44" t="s">
        <v>42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149</v>
      </c>
      <c r="J127" s="19">
        <f t="shared" si="62"/>
        <v>805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550</v>
      </c>
      <c r="G138" s="32">
        <f t="shared" ref="G138" si="66">G127+G137</f>
        <v>18</v>
      </c>
      <c r="H138" s="32">
        <f t="shared" ref="H138" si="67">H127+H137</f>
        <v>18</v>
      </c>
      <c r="I138" s="32">
        <f t="shared" ref="I138" si="68">I127+I137</f>
        <v>149</v>
      </c>
      <c r="J138" s="32">
        <f t="shared" ref="J138:L138" si="69">J127+J137</f>
        <v>805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210</v>
      </c>
      <c r="G139" s="40">
        <v>29</v>
      </c>
      <c r="H139" s="40">
        <v>36</v>
      </c>
      <c r="I139" s="40">
        <v>38</v>
      </c>
      <c r="J139" s="40">
        <v>488</v>
      </c>
      <c r="K139" s="41">
        <v>406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0</v>
      </c>
      <c r="H141" s="43">
        <v>0</v>
      </c>
      <c r="I141" s="43">
        <v>15</v>
      </c>
      <c r="J141" s="43">
        <v>29</v>
      </c>
      <c r="K141" s="44">
        <v>144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64</v>
      </c>
      <c r="F142" s="43">
        <v>30</v>
      </c>
      <c r="G142" s="43">
        <v>3</v>
      </c>
      <c r="H142" s="43">
        <v>0</v>
      </c>
      <c r="I142" s="43">
        <v>16</v>
      </c>
      <c r="J142" s="43">
        <v>72</v>
      </c>
      <c r="K142" s="44" t="s">
        <v>42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65</v>
      </c>
      <c r="F144" s="43">
        <v>60</v>
      </c>
      <c r="G144" s="43">
        <v>0</v>
      </c>
      <c r="H144" s="43">
        <v>0</v>
      </c>
      <c r="I144" s="43">
        <v>1</v>
      </c>
      <c r="J144" s="43">
        <v>8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32</v>
      </c>
      <c r="H146" s="19">
        <f t="shared" si="70"/>
        <v>36</v>
      </c>
      <c r="I146" s="19">
        <f t="shared" si="70"/>
        <v>70</v>
      </c>
      <c r="J146" s="19">
        <f t="shared" si="70"/>
        <v>597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32</v>
      </c>
      <c r="H157" s="32">
        <f t="shared" ref="H157" si="75">H146+H156</f>
        <v>36</v>
      </c>
      <c r="I157" s="32">
        <f t="shared" ref="I157" si="76">I146+I156</f>
        <v>70</v>
      </c>
      <c r="J157" s="32">
        <f t="shared" ref="J157:L157" si="77">J146+J156</f>
        <v>597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200</v>
      </c>
      <c r="G158" s="40">
        <v>10</v>
      </c>
      <c r="H158" s="40">
        <v>10</v>
      </c>
      <c r="I158" s="40">
        <v>31</v>
      </c>
      <c r="J158" s="40">
        <v>297</v>
      </c>
      <c r="K158" s="41">
        <v>266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</v>
      </c>
      <c r="H160" s="43">
        <v>0</v>
      </c>
      <c r="I160" s="43">
        <v>15</v>
      </c>
      <c r="J160" s="43">
        <v>29</v>
      </c>
      <c r="K160" s="44">
        <v>143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59</v>
      </c>
      <c r="F161" s="43">
        <v>150</v>
      </c>
      <c r="G161" s="43">
        <v>10</v>
      </c>
      <c r="H161" s="43">
        <v>8</v>
      </c>
      <c r="I161" s="43">
        <v>90</v>
      </c>
      <c r="J161" s="43">
        <v>480</v>
      </c>
      <c r="K161" s="44" t="s">
        <v>42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20</v>
      </c>
      <c r="H165" s="19">
        <f t="shared" si="78"/>
        <v>18</v>
      </c>
      <c r="I165" s="19">
        <f t="shared" si="78"/>
        <v>136</v>
      </c>
      <c r="J165" s="19">
        <f t="shared" si="78"/>
        <v>806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82">G165+G175</f>
        <v>20</v>
      </c>
      <c r="H176" s="32">
        <f t="shared" ref="H176" si="83">H165+H175</f>
        <v>18</v>
      </c>
      <c r="I176" s="32">
        <f t="shared" ref="I176" si="84">I165+I175</f>
        <v>136</v>
      </c>
      <c r="J176" s="32">
        <f t="shared" ref="J176:L176" si="85">J165+J175</f>
        <v>806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49</v>
      </c>
      <c r="F177" s="40">
        <v>150</v>
      </c>
      <c r="G177" s="40">
        <v>12</v>
      </c>
      <c r="H177" s="40">
        <v>12</v>
      </c>
      <c r="I177" s="40">
        <v>7</v>
      </c>
      <c r="J177" s="40">
        <v>183</v>
      </c>
      <c r="K177" s="41">
        <v>302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</v>
      </c>
      <c r="H179" s="43">
        <v>0</v>
      </c>
      <c r="I179" s="43">
        <v>15</v>
      </c>
      <c r="J179" s="43">
        <v>29</v>
      </c>
      <c r="K179" s="44">
        <v>144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</v>
      </c>
      <c r="H180" s="43">
        <v>1</v>
      </c>
      <c r="I180" s="43">
        <v>20</v>
      </c>
      <c r="J180" s="43">
        <v>108</v>
      </c>
      <c r="K180" s="44" t="s">
        <v>42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66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</v>
      </c>
      <c r="H184" s="19">
        <f t="shared" si="86"/>
        <v>13</v>
      </c>
      <c r="I184" s="19">
        <f t="shared" si="86"/>
        <v>52</v>
      </c>
      <c r="J184" s="19">
        <f t="shared" si="86"/>
        <v>367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15</v>
      </c>
      <c r="H195" s="32">
        <f t="shared" ref="H195" si="91">H184+H194</f>
        <v>13</v>
      </c>
      <c r="I195" s="32">
        <f t="shared" ref="I195" si="92">I184+I194</f>
        <v>52</v>
      </c>
      <c r="J195" s="32">
        <f t="shared" ref="J195:L195" si="93">J184+J194</f>
        <v>367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20.8</v>
      </c>
      <c r="H196" s="34">
        <f t="shared" si="94"/>
        <v>20.100000000000001</v>
      </c>
      <c r="I196" s="34">
        <f t="shared" si="94"/>
        <v>100.5</v>
      </c>
      <c r="J196" s="34">
        <f t="shared" si="94"/>
        <v>629.1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dcterms:created xsi:type="dcterms:W3CDTF">2022-05-16T14:23:56Z</dcterms:created>
  <dcterms:modified xsi:type="dcterms:W3CDTF">2025-02-23T07:47:54Z</dcterms:modified>
</cp:coreProperties>
</file>