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2815" windowHeight="8370"/>
  </bookViews>
  <sheets>
    <sheet name="Лист1" sheetId="1" r:id="rId1"/>
  </sheets>
  <calcPr calcId="145621" refMode="R1C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I13" i="1"/>
  <c r="I24" i="1" s="1"/>
  <c r="H13" i="1"/>
  <c r="H24" i="1" s="1"/>
  <c r="G13" i="1"/>
  <c r="G24" i="1" s="1"/>
  <c r="F13" i="1"/>
  <c r="F24" i="1" s="1"/>
  <c r="J196" i="1" l="1"/>
  <c r="I196" i="1"/>
  <c r="H196" i="1"/>
  <c r="G196" i="1"/>
  <c r="F196" i="1"/>
</calcChain>
</file>

<file path=xl/sharedStrings.xml><?xml version="1.0" encoding="utf-8"?>
<sst xmlns="http://schemas.openxmlformats.org/spreadsheetml/2006/main" count="235" uniqueCount="73">
  <si>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</si>
  <si>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</si>
  <si>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</si>
  <si>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</si>
  <si>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</si>
  <si>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</si>
  <si>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</si>
  <si>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</si>
  <si>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</si>
  <si>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</si>
  <si>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</si>
  <si>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</si>
  <si>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</si>
  <si>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</si>
  <si>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</si>
  <si>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</si>
  <si>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</si>
  <si>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</si>
  <si>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</si>
  <si>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</si>
  <si>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</si>
  <si>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</si>
  <si>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</si>
  <si>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</si>
  <si>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</si>
  <si>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</si>
  <si>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</si>
  <si>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</si>
  <si>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</si>
  <si>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</si>
  <si>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</si>
  <si>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</si>
  <si>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</si>
  <si>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</si>
  <si>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</si>
  <si>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</si>
  <si>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</si>
  <si>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</si>
  <si>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</si>
  <si>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</si>
  <si>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Каша "Дружба"</t>
  </si>
  <si>
    <t>Батон "Нарезной"</t>
  </si>
  <si>
    <t>пром</t>
  </si>
  <si>
    <t>Чай с сахаром</t>
  </si>
  <si>
    <t>Печенье</t>
  </si>
  <si>
    <t>Каша манная вязкая</t>
  </si>
  <si>
    <t>Чай с лимоном и сахаром</t>
  </si>
  <si>
    <t>Бутерброд с маслом и сыром</t>
  </si>
  <si>
    <t>Макаронные изделия, запеченные с сыром</t>
  </si>
  <si>
    <t>Омлет с зеленым горошком</t>
  </si>
  <si>
    <t>Плов из отварной птицы</t>
  </si>
  <si>
    <t>Каша из хлопьев овсяных "Геркулес", жидкая</t>
  </si>
  <si>
    <t xml:space="preserve">Булочка "Улыбка" </t>
  </si>
  <si>
    <t>Каша гречневая рассыпчатая</t>
  </si>
  <si>
    <t>Фрикадельки из кур</t>
  </si>
  <si>
    <t>Хлеб пшеничный</t>
  </si>
  <si>
    <t>соленые огурцы</t>
  </si>
  <si>
    <t>Чай с  сахаром</t>
  </si>
  <si>
    <t>мандарин</t>
  </si>
  <si>
    <t>булочка</t>
  </si>
  <si>
    <t>Каша пшенная молочная</t>
  </si>
  <si>
    <t>Батон "Нарезной"с повидлом</t>
  </si>
  <si>
    <t>апельсин</t>
  </si>
  <si>
    <t>Чай сахаром</t>
  </si>
  <si>
    <t>Хлеб пшен</t>
  </si>
  <si>
    <t>Огурцы сол</t>
  </si>
  <si>
    <t>яблоко</t>
  </si>
  <si>
    <t>Землянухина С.В.</t>
  </si>
  <si>
    <t>МАОУ "СОШ с. Рыбушка</t>
  </si>
  <si>
    <t>Банан</t>
  </si>
  <si>
    <t xml:space="preserve">Запеканка из творога </t>
  </si>
  <si>
    <t>302.1</t>
  </si>
  <si>
    <t>Молоко сгущенное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</si>
</sst>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Normal="100" workbookViewId="0">
      <pane xSplit="4" ySplit="5" topLeftCell="E175" activePane="bottomRight" state="frozen"/>
      <selection pane="topRight" activeCell="E1" sqref="E1"/>
      <selection pane="bottomLeft" activeCell="A6" sqref="A6"/>
      <selection pane="bottomRight" activeCell="I183" sqref="I18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1" t="s">
        <v>68</v>
      </c>
      <c r="D1" s="52"/>
      <c r="E1" s="52"/>
      <c r="F1" s="12" t="s">
        <v>16</v>
      </c>
      <c r="G1" s="2" t="s">
        <v>17</v>
      </c>
      <c r="H1" s="53" t="s">
        <v>39</v>
      </c>
      <c r="I1" s="53"/>
      <c r="J1" s="53"/>
      <c r="K1" s="53"/>
    </row>
    <row r="2" spans="1:12" ht="18" x14ac:dyDescent="0.2">
      <c r="A2" s="35" t="s">
        <v>6</v>
      </c>
      <c r="C2" s="2"/>
      <c r="G2" s="2" t="s">
        <v>18</v>
      </c>
      <c r="H2" s="53" t="s">
        <v>67</v>
      </c>
      <c r="I2" s="53"/>
      <c r="J2" s="53"/>
      <c r="K2" s="5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16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40</v>
      </c>
      <c r="F6" s="40">
        <v>200</v>
      </c>
      <c r="G6" s="40">
        <v>10</v>
      </c>
      <c r="H6" s="40">
        <v>5</v>
      </c>
      <c r="I6" s="40">
        <v>22</v>
      </c>
      <c r="J6" s="40">
        <v>185</v>
      </c>
      <c r="K6" s="41">
        <v>260</v>
      </c>
      <c r="L6" s="40"/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43</v>
      </c>
      <c r="F8" s="43">
        <v>200</v>
      </c>
      <c r="G8" s="43">
        <v>0</v>
      </c>
      <c r="H8" s="43">
        <v>0</v>
      </c>
      <c r="I8" s="43">
        <v>15</v>
      </c>
      <c r="J8" s="43">
        <v>29</v>
      </c>
      <c r="K8" s="44">
        <v>143</v>
      </c>
      <c r="L8" s="43"/>
    </row>
    <row r="9" spans="1:12" ht="15" x14ac:dyDescent="0.25">
      <c r="A9" s="23"/>
      <c r="B9" s="15"/>
      <c r="C9" s="11"/>
      <c r="D9" s="7" t="s">
        <v>23</v>
      </c>
      <c r="E9" s="42" t="s">
        <v>47</v>
      </c>
      <c r="F9" s="43">
        <v>60</v>
      </c>
      <c r="G9" s="43">
        <v>6</v>
      </c>
      <c r="H9" s="43">
        <v>10</v>
      </c>
      <c r="I9" s="43">
        <v>21</v>
      </c>
      <c r="J9" s="43">
        <v>200</v>
      </c>
      <c r="K9" s="44">
        <v>106</v>
      </c>
      <c r="L9" s="43"/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44</v>
      </c>
      <c r="F11" s="43">
        <v>40</v>
      </c>
      <c r="G11" s="43">
        <v>3</v>
      </c>
      <c r="H11" s="43">
        <v>5</v>
      </c>
      <c r="I11" s="43">
        <v>30</v>
      </c>
      <c r="J11" s="43">
        <v>167</v>
      </c>
      <c r="K11" s="44" t="s">
        <v>42</v>
      </c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19</v>
      </c>
      <c r="H13" s="19">
        <f t="shared" si="0"/>
        <v>20</v>
      </c>
      <c r="I13" s="19">
        <f t="shared" si="0"/>
        <v>88</v>
      </c>
      <c r="J13" s="19">
        <f t="shared" si="0"/>
        <v>581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54" t="s">
        <v>4</v>
      </c>
      <c r="D24" s="55"/>
      <c r="E24" s="31"/>
      <c r="F24" s="32">
        <f>F13+F23</f>
        <v>500</v>
      </c>
      <c r="G24" s="32">
        <f t="shared" ref="G24:J24" si="4">G13+G23</f>
        <v>19</v>
      </c>
      <c r="H24" s="32">
        <f t="shared" si="4"/>
        <v>20</v>
      </c>
      <c r="I24" s="32">
        <f t="shared" si="4"/>
        <v>88</v>
      </c>
      <c r="J24" s="32">
        <f t="shared" si="4"/>
        <v>581</v>
      </c>
      <c r="K24" s="32"/>
      <c r="L24" s="32">
        <f t="shared" ref="L24" si="5">L13+L23</f>
        <v>0</v>
      </c>
    </row>
    <row r="25" spans="1:12" ht="15.75" thickBot="1" x14ac:dyDescent="0.3">
      <c r="A25" s="14">
        <v>1</v>
      </c>
      <c r="B25" s="15">
        <v>2</v>
      </c>
      <c r="C25" s="22" t="s">
        <v>20</v>
      </c>
      <c r="D25" s="5" t="s">
        <v>21</v>
      </c>
      <c r="E25" s="42" t="s">
        <v>53</v>
      </c>
      <c r="F25" s="40">
        <v>150</v>
      </c>
      <c r="G25" s="40">
        <v>11</v>
      </c>
      <c r="H25" s="40">
        <v>8</v>
      </c>
      <c r="I25" s="40">
        <v>47</v>
      </c>
      <c r="J25" s="40">
        <v>299</v>
      </c>
      <c r="K25" s="41">
        <v>237</v>
      </c>
      <c r="L25" s="40"/>
    </row>
    <row r="26" spans="1:12" ht="15" x14ac:dyDescent="0.25">
      <c r="A26" s="14"/>
      <c r="B26" s="15"/>
      <c r="C26" s="11"/>
      <c r="D26" s="6"/>
      <c r="E26" s="39" t="s">
        <v>54</v>
      </c>
      <c r="F26" s="43">
        <v>80</v>
      </c>
      <c r="G26" s="43">
        <v>13</v>
      </c>
      <c r="H26" s="43">
        <v>15</v>
      </c>
      <c r="I26" s="43">
        <v>7</v>
      </c>
      <c r="J26" s="43">
        <v>207</v>
      </c>
      <c r="K26" s="44">
        <v>410</v>
      </c>
      <c r="L26" s="43"/>
    </row>
    <row r="27" spans="1:12" ht="15" x14ac:dyDescent="0.25">
      <c r="A27" s="14"/>
      <c r="B27" s="15"/>
      <c r="C27" s="11"/>
      <c r="D27" s="7" t="s">
        <v>22</v>
      </c>
      <c r="E27" s="42" t="s">
        <v>46</v>
      </c>
      <c r="F27" s="43">
        <v>200</v>
      </c>
      <c r="G27" s="43">
        <v>0</v>
      </c>
      <c r="H27" s="43">
        <v>0</v>
      </c>
      <c r="I27" s="43">
        <v>15</v>
      </c>
      <c r="J27" s="43">
        <v>29</v>
      </c>
      <c r="K27" s="44">
        <v>144</v>
      </c>
      <c r="L27" s="43"/>
    </row>
    <row r="28" spans="1:12" ht="15" x14ac:dyDescent="0.25">
      <c r="A28" s="14"/>
      <c r="B28" s="15"/>
      <c r="C28" s="11"/>
      <c r="D28" s="7" t="s">
        <v>23</v>
      </c>
      <c r="E28" s="42" t="s">
        <v>55</v>
      </c>
      <c r="F28" s="43">
        <v>30</v>
      </c>
      <c r="G28" s="43">
        <v>3</v>
      </c>
      <c r="H28" s="43">
        <v>0</v>
      </c>
      <c r="I28" s="43">
        <v>16</v>
      </c>
      <c r="J28" s="43">
        <v>72</v>
      </c>
      <c r="K28" s="44"/>
      <c r="L28" s="43"/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 t="s">
        <v>56</v>
      </c>
      <c r="F31" s="43">
        <v>60</v>
      </c>
      <c r="G31" s="43">
        <v>0</v>
      </c>
      <c r="H31" s="43">
        <v>0</v>
      </c>
      <c r="I31" s="43">
        <v>1</v>
      </c>
      <c r="J31" s="43">
        <v>8</v>
      </c>
      <c r="K31" s="44" t="s">
        <v>42</v>
      </c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" si="6">SUM(G25:G31)</f>
        <v>27</v>
      </c>
      <c r="H32" s="19">
        <f t="shared" ref="H32" si="7">SUM(H25:H31)</f>
        <v>23</v>
      </c>
      <c r="I32" s="19">
        <f t="shared" ref="I32" si="8">SUM(I25:I31)</f>
        <v>86</v>
      </c>
      <c r="J32" s="19">
        <f t="shared" ref="J32:L32" si="9">SUM(J25:J31)</f>
        <v>615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4" t="s">
        <v>4</v>
      </c>
      <c r="D43" s="55"/>
      <c r="E43" s="31"/>
      <c r="F43" s="32">
        <f>F32+F42</f>
        <v>520</v>
      </c>
      <c r="G43" s="32">
        <f t="shared" ref="G43" si="14">G32+G42</f>
        <v>27</v>
      </c>
      <c r="H43" s="32">
        <f t="shared" ref="H43" si="15">H32+H42</f>
        <v>23</v>
      </c>
      <c r="I43" s="32">
        <f t="shared" ref="I43" si="16">I32+I42</f>
        <v>86</v>
      </c>
      <c r="J43" s="32">
        <f t="shared" ref="J43:L43" si="17">J32+J42</f>
        <v>615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70</v>
      </c>
      <c r="F44" s="40">
        <v>160</v>
      </c>
      <c r="G44" s="40">
        <v>25</v>
      </c>
      <c r="H44" s="40">
        <v>16</v>
      </c>
      <c r="I44" s="40">
        <v>25</v>
      </c>
      <c r="J44" s="40">
        <v>347</v>
      </c>
      <c r="K44" s="41" t="s">
        <v>71</v>
      </c>
      <c r="L44" s="40"/>
    </row>
    <row r="45" spans="1:12" ht="15" x14ac:dyDescent="0.25">
      <c r="A45" s="23"/>
      <c r="B45" s="15"/>
      <c r="C45" s="11"/>
      <c r="D45" s="6"/>
      <c r="E45" s="42" t="s">
        <v>72</v>
      </c>
      <c r="F45" s="43">
        <v>40</v>
      </c>
      <c r="G45" s="43">
        <v>2</v>
      </c>
      <c r="H45" s="43">
        <v>3</v>
      </c>
      <c r="I45" s="43">
        <v>24</v>
      </c>
      <c r="J45" s="43">
        <v>128</v>
      </c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57</v>
      </c>
      <c r="F46" s="43">
        <v>200</v>
      </c>
      <c r="G46" s="43">
        <v>0</v>
      </c>
      <c r="H46" s="43">
        <v>0</v>
      </c>
      <c r="I46" s="43">
        <v>15</v>
      </c>
      <c r="J46" s="43">
        <v>29</v>
      </c>
      <c r="K46" s="44">
        <v>144</v>
      </c>
      <c r="L46" s="43"/>
    </row>
    <row r="47" spans="1:12" ht="15" x14ac:dyDescent="0.25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5" x14ac:dyDescent="0.25">
      <c r="A48" s="23"/>
      <c r="B48" s="15"/>
      <c r="C48" s="11"/>
      <c r="D48" s="7" t="s">
        <v>24</v>
      </c>
      <c r="E48" s="42" t="s">
        <v>69</v>
      </c>
      <c r="F48" s="43">
        <v>200</v>
      </c>
      <c r="G48" s="43">
        <v>3</v>
      </c>
      <c r="H48" s="43">
        <v>1</v>
      </c>
      <c r="I48" s="43">
        <v>42</v>
      </c>
      <c r="J48" s="43">
        <v>192</v>
      </c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600</v>
      </c>
      <c r="G51" s="19">
        <f t="shared" ref="G51" si="18">SUM(G44:G50)</f>
        <v>30</v>
      </c>
      <c r="H51" s="19">
        <f t="shared" ref="H51" si="19">SUM(H44:H50)</f>
        <v>20</v>
      </c>
      <c r="I51" s="19">
        <f t="shared" ref="I51" si="20">SUM(I44:I50)</f>
        <v>106</v>
      </c>
      <c r="J51" s="19">
        <f t="shared" ref="J51:L51" si="21">SUM(J44:J50)</f>
        <v>696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22">SUM(G52:G60)</f>
        <v>0</v>
      </c>
      <c r="H61" s="19">
        <f t="shared" ref="H61" si="23">SUM(H52:H60)</f>
        <v>0</v>
      </c>
      <c r="I61" s="19">
        <f t="shared" ref="I61" si="24">SUM(I52:I60)</f>
        <v>0</v>
      </c>
      <c r="J61" s="19">
        <f t="shared" ref="J61:L61" si="25">SUM(J52:J60)</f>
        <v>0</v>
      </c>
      <c r="K61" s="25"/>
      <c r="L61" s="19">
        <f t="shared" si="25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4" t="s">
        <v>4</v>
      </c>
      <c r="D62" s="55"/>
      <c r="E62" s="31"/>
      <c r="F62" s="32">
        <f>F51+F61</f>
        <v>600</v>
      </c>
      <c r="G62" s="32">
        <f t="shared" ref="G62" si="26">G51+G61</f>
        <v>30</v>
      </c>
      <c r="H62" s="32">
        <f t="shared" ref="H62" si="27">H51+H61</f>
        <v>20</v>
      </c>
      <c r="I62" s="32">
        <f t="shared" ref="I62" si="28">I51+I61</f>
        <v>106</v>
      </c>
      <c r="J62" s="32">
        <f t="shared" ref="J62:L62" si="29">J51+J61</f>
        <v>696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45</v>
      </c>
      <c r="F63" s="40">
        <v>200</v>
      </c>
      <c r="G63" s="40">
        <v>8</v>
      </c>
      <c r="H63" s="40">
        <v>10</v>
      </c>
      <c r="I63" s="40">
        <v>44</v>
      </c>
      <c r="J63" s="40">
        <v>296</v>
      </c>
      <c r="K63" s="41">
        <v>250</v>
      </c>
      <c r="L63" s="40"/>
    </row>
    <row r="64" spans="1:12" ht="15" x14ac:dyDescent="0.25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5" x14ac:dyDescent="0.25">
      <c r="A65" s="23"/>
      <c r="B65" s="15"/>
      <c r="C65" s="11"/>
      <c r="D65" s="7" t="s">
        <v>22</v>
      </c>
      <c r="E65" s="42" t="s">
        <v>46</v>
      </c>
      <c r="F65" s="43">
        <v>200</v>
      </c>
      <c r="G65" s="43">
        <v>0</v>
      </c>
      <c r="H65" s="43">
        <v>0</v>
      </c>
      <c r="I65" s="43">
        <v>15</v>
      </c>
      <c r="J65" s="43">
        <v>29</v>
      </c>
      <c r="K65" s="44">
        <v>144</v>
      </c>
      <c r="L65" s="43"/>
    </row>
    <row r="66" spans="1:12" ht="15" x14ac:dyDescent="0.25">
      <c r="A66" s="23"/>
      <c r="B66" s="15"/>
      <c r="C66" s="11"/>
      <c r="D66" s="7" t="s">
        <v>23</v>
      </c>
      <c r="E66" s="42" t="s">
        <v>59</v>
      </c>
      <c r="F66" s="43">
        <v>100</v>
      </c>
      <c r="G66" s="43">
        <v>8</v>
      </c>
      <c r="H66" s="43">
        <v>5</v>
      </c>
      <c r="I66" s="43">
        <v>60</v>
      </c>
      <c r="J66" s="43">
        <v>285</v>
      </c>
      <c r="K66" s="44" t="s">
        <v>42</v>
      </c>
      <c r="L66" s="43"/>
    </row>
    <row r="67" spans="1:12" ht="15" x14ac:dyDescent="0.25">
      <c r="A67" s="23"/>
      <c r="B67" s="15"/>
      <c r="C67" s="11"/>
      <c r="D67" s="7" t="s">
        <v>24</v>
      </c>
      <c r="E67" s="42" t="s">
        <v>58</v>
      </c>
      <c r="F67" s="43">
        <v>100</v>
      </c>
      <c r="G67" s="43">
        <v>0</v>
      </c>
      <c r="H67" s="43">
        <v>0</v>
      </c>
      <c r="I67" s="43">
        <v>7</v>
      </c>
      <c r="J67" s="43">
        <v>38</v>
      </c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600</v>
      </c>
      <c r="G70" s="19">
        <f t="shared" ref="G70" si="30">SUM(G63:G69)</f>
        <v>16</v>
      </c>
      <c r="H70" s="19">
        <f t="shared" ref="H70" si="31">SUM(H63:H69)</f>
        <v>15</v>
      </c>
      <c r="I70" s="19">
        <f t="shared" ref="I70" si="32">SUM(I63:I69)</f>
        <v>126</v>
      </c>
      <c r="J70" s="19">
        <f t="shared" ref="J70:L70" si="33">SUM(J63:J69)</f>
        <v>648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4">SUM(G71:G79)</f>
        <v>0</v>
      </c>
      <c r="H80" s="19">
        <f t="shared" ref="H80" si="35">SUM(H71:H79)</f>
        <v>0</v>
      </c>
      <c r="I80" s="19">
        <f t="shared" ref="I80" si="36">SUM(I71:I79)</f>
        <v>0</v>
      </c>
      <c r="J80" s="19">
        <f t="shared" ref="J80:L80" si="37">SUM(J71:J79)</f>
        <v>0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4" t="s">
        <v>4</v>
      </c>
      <c r="D81" s="55"/>
      <c r="E81" s="31"/>
      <c r="F81" s="32">
        <f>F70+F80</f>
        <v>600</v>
      </c>
      <c r="G81" s="32">
        <f t="shared" ref="G81" si="38">G70+G80</f>
        <v>16</v>
      </c>
      <c r="H81" s="32">
        <f t="shared" ref="H81" si="39">H70+H80</f>
        <v>15</v>
      </c>
      <c r="I81" s="32">
        <f t="shared" ref="I81" si="40">I70+I80</f>
        <v>126</v>
      </c>
      <c r="J81" s="32">
        <f t="shared" ref="J81:L81" si="41">J70+J80</f>
        <v>648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48</v>
      </c>
      <c r="F82" s="40">
        <v>200</v>
      </c>
      <c r="G82" s="40">
        <v>10</v>
      </c>
      <c r="H82" s="40">
        <v>15</v>
      </c>
      <c r="I82" s="40">
        <v>31</v>
      </c>
      <c r="J82" s="40">
        <v>364</v>
      </c>
      <c r="K82" s="41">
        <v>296</v>
      </c>
      <c r="L82" s="40"/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46</v>
      </c>
      <c r="F84" s="43">
        <v>200</v>
      </c>
      <c r="G84" s="43">
        <v>0</v>
      </c>
      <c r="H84" s="43">
        <v>0</v>
      </c>
      <c r="I84" s="43">
        <v>15</v>
      </c>
      <c r="J84" s="43">
        <v>29</v>
      </c>
      <c r="K84" s="44">
        <v>144</v>
      </c>
      <c r="L84" s="43"/>
    </row>
    <row r="85" spans="1:12" ht="15" x14ac:dyDescent="0.25">
      <c r="A85" s="23"/>
      <c r="B85" s="15"/>
      <c r="C85" s="11"/>
      <c r="D85" s="7" t="s">
        <v>23</v>
      </c>
      <c r="E85" s="42" t="s">
        <v>59</v>
      </c>
      <c r="F85" s="43">
        <v>100</v>
      </c>
      <c r="G85" s="43">
        <v>8</v>
      </c>
      <c r="H85" s="43">
        <v>5</v>
      </c>
      <c r="I85" s="43">
        <v>60</v>
      </c>
      <c r="J85" s="43">
        <v>285</v>
      </c>
      <c r="K85" s="44" t="s">
        <v>42</v>
      </c>
      <c r="L85" s="43"/>
    </row>
    <row r="86" spans="1:12" ht="15" x14ac:dyDescent="0.25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500</v>
      </c>
      <c r="G89" s="19">
        <f t="shared" ref="G89" si="42">SUM(G82:G88)</f>
        <v>18</v>
      </c>
      <c r="H89" s="19">
        <f t="shared" ref="H89" si="43">SUM(H82:H88)</f>
        <v>20</v>
      </c>
      <c r="I89" s="19">
        <f t="shared" ref="I89" si="44">SUM(I82:I88)</f>
        <v>106</v>
      </c>
      <c r="J89" s="19">
        <f t="shared" ref="J89:L89" si="45">SUM(J82:J88)</f>
        <v>678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6">SUM(G90:G98)</f>
        <v>0</v>
      </c>
      <c r="H99" s="19">
        <f t="shared" ref="H99" si="47">SUM(H90:H98)</f>
        <v>0</v>
      </c>
      <c r="I99" s="19">
        <f t="shared" ref="I99" si="48">SUM(I90:I98)</f>
        <v>0</v>
      </c>
      <c r="J99" s="19">
        <f t="shared" ref="J99:L99" si="49">SUM(J90:J98)</f>
        <v>0</v>
      </c>
      <c r="K99" s="25"/>
      <c r="L99" s="19">
        <f t="shared" si="49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4" t="s">
        <v>4</v>
      </c>
      <c r="D100" s="55"/>
      <c r="E100" s="31"/>
      <c r="F100" s="32">
        <f>F89+F99</f>
        <v>500</v>
      </c>
      <c r="G100" s="32">
        <f t="shared" ref="G100" si="50">G89+G99</f>
        <v>18</v>
      </c>
      <c r="H100" s="32">
        <f t="shared" ref="H100" si="51">H89+H99</f>
        <v>20</v>
      </c>
      <c r="I100" s="32">
        <f t="shared" ref="I100" si="52">I89+I99</f>
        <v>106</v>
      </c>
      <c r="J100" s="32">
        <f t="shared" ref="J100:L100" si="53">J89+J99</f>
        <v>678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60</v>
      </c>
      <c r="F101" s="40">
        <v>200</v>
      </c>
      <c r="G101" s="40">
        <v>10</v>
      </c>
      <c r="H101" s="40">
        <v>12</v>
      </c>
      <c r="I101" s="40">
        <v>38</v>
      </c>
      <c r="J101" s="40">
        <v>251</v>
      </c>
      <c r="K101" s="41">
        <v>267</v>
      </c>
      <c r="L101" s="40"/>
    </row>
    <row r="102" spans="1:12" ht="15" x14ac:dyDescent="0.25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42" t="s">
        <v>57</v>
      </c>
      <c r="F103" s="43">
        <v>200</v>
      </c>
      <c r="G103" s="43">
        <v>0</v>
      </c>
      <c r="H103" s="43">
        <v>0</v>
      </c>
      <c r="I103" s="43">
        <v>15</v>
      </c>
      <c r="J103" s="43">
        <v>29</v>
      </c>
      <c r="K103" s="44">
        <v>144</v>
      </c>
      <c r="L103" s="43"/>
    </row>
    <row r="104" spans="1:12" ht="15" x14ac:dyDescent="0.25">
      <c r="A104" s="23"/>
      <c r="B104" s="15"/>
      <c r="C104" s="11"/>
      <c r="D104" s="7" t="s">
        <v>23</v>
      </c>
      <c r="E104" s="42" t="s">
        <v>61</v>
      </c>
      <c r="F104" s="43">
        <v>70</v>
      </c>
      <c r="G104" s="43">
        <v>2</v>
      </c>
      <c r="H104" s="43">
        <v>5</v>
      </c>
      <c r="I104" s="43">
        <v>32</v>
      </c>
      <c r="J104" s="43">
        <v>206</v>
      </c>
      <c r="K104" s="44" t="s">
        <v>42</v>
      </c>
      <c r="L104" s="43"/>
    </row>
    <row r="105" spans="1:12" ht="15" x14ac:dyDescent="0.25">
      <c r="A105" s="23"/>
      <c r="B105" s="15"/>
      <c r="C105" s="11"/>
      <c r="D105" s="7" t="s">
        <v>24</v>
      </c>
      <c r="E105" s="42" t="s">
        <v>62</v>
      </c>
      <c r="F105" s="43">
        <v>100</v>
      </c>
      <c r="G105" s="43">
        <v>0</v>
      </c>
      <c r="H105" s="43">
        <v>0</v>
      </c>
      <c r="I105" s="43">
        <v>10</v>
      </c>
      <c r="J105" s="43">
        <v>47</v>
      </c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570</v>
      </c>
      <c r="G108" s="19">
        <f t="shared" ref="G108:J108" si="54">SUM(G101:G107)</f>
        <v>12</v>
      </c>
      <c r="H108" s="19">
        <f t="shared" si="54"/>
        <v>17</v>
      </c>
      <c r="I108" s="19">
        <f t="shared" si="54"/>
        <v>95</v>
      </c>
      <c r="J108" s="19">
        <f t="shared" si="54"/>
        <v>533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6">SUM(G109:G117)</f>
        <v>0</v>
      </c>
      <c r="H118" s="19">
        <f t="shared" si="56"/>
        <v>0</v>
      </c>
      <c r="I118" s="19">
        <f t="shared" si="56"/>
        <v>0</v>
      </c>
      <c r="J118" s="19">
        <f t="shared" si="56"/>
        <v>0</v>
      </c>
      <c r="K118" s="25"/>
      <c r="L118" s="19">
        <f t="shared" ref="L118" si="57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4" t="s">
        <v>4</v>
      </c>
      <c r="D119" s="55"/>
      <c r="E119" s="31"/>
      <c r="F119" s="32">
        <f>F108+F118</f>
        <v>570</v>
      </c>
      <c r="G119" s="32">
        <f t="shared" ref="G119" si="58">G108+G118</f>
        <v>12</v>
      </c>
      <c r="H119" s="32">
        <f t="shared" ref="H119" si="59">H108+H118</f>
        <v>17</v>
      </c>
      <c r="I119" s="32">
        <f t="shared" ref="I119" si="60">I108+I118</f>
        <v>95</v>
      </c>
      <c r="J119" s="32">
        <f t="shared" ref="J119:L119" si="61">J108+J118</f>
        <v>533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45</v>
      </c>
      <c r="F120" s="40">
        <v>200</v>
      </c>
      <c r="G120" s="40">
        <v>8</v>
      </c>
      <c r="H120" s="40">
        <v>10</v>
      </c>
      <c r="I120" s="40">
        <v>44</v>
      </c>
      <c r="J120" s="40">
        <v>296</v>
      </c>
      <c r="K120" s="41">
        <v>250</v>
      </c>
      <c r="L120" s="40"/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46</v>
      </c>
      <c r="F122" s="43">
        <v>200</v>
      </c>
      <c r="G122" s="43">
        <v>0</v>
      </c>
      <c r="H122" s="43">
        <v>0</v>
      </c>
      <c r="I122" s="43">
        <v>15</v>
      </c>
      <c r="J122" s="43">
        <v>29</v>
      </c>
      <c r="K122" s="44">
        <v>144</v>
      </c>
      <c r="L122" s="43"/>
    </row>
    <row r="123" spans="1:12" ht="15" x14ac:dyDescent="0.25">
      <c r="A123" s="14"/>
      <c r="B123" s="15"/>
      <c r="C123" s="11"/>
      <c r="D123" s="7" t="s">
        <v>23</v>
      </c>
      <c r="E123" s="42" t="s">
        <v>52</v>
      </c>
      <c r="F123" s="43">
        <v>150</v>
      </c>
      <c r="G123" s="43">
        <v>10</v>
      </c>
      <c r="H123" s="43">
        <v>8</v>
      </c>
      <c r="I123" s="43">
        <v>90</v>
      </c>
      <c r="J123" s="43">
        <v>480</v>
      </c>
      <c r="K123" s="44" t="s">
        <v>42</v>
      </c>
      <c r="L123" s="43"/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550</v>
      </c>
      <c r="G127" s="19">
        <f t="shared" ref="G127:J127" si="62">SUM(G120:G126)</f>
        <v>18</v>
      </c>
      <c r="H127" s="19">
        <f t="shared" si="62"/>
        <v>18</v>
      </c>
      <c r="I127" s="19">
        <f t="shared" si="62"/>
        <v>149</v>
      </c>
      <c r="J127" s="19">
        <f t="shared" si="62"/>
        <v>805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4">SUM(G128:G136)</f>
        <v>0</v>
      </c>
      <c r="H137" s="19">
        <f t="shared" si="64"/>
        <v>0</v>
      </c>
      <c r="I137" s="19">
        <f t="shared" si="64"/>
        <v>0</v>
      </c>
      <c r="J137" s="19">
        <f t="shared" si="64"/>
        <v>0</v>
      </c>
      <c r="K137" s="25"/>
      <c r="L137" s="19">
        <f t="shared" ref="L137" si="65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4" t="s">
        <v>4</v>
      </c>
      <c r="D138" s="55"/>
      <c r="E138" s="31"/>
      <c r="F138" s="32">
        <f>F127+F137</f>
        <v>550</v>
      </c>
      <c r="G138" s="32">
        <f t="shared" ref="G138" si="66">G127+G137</f>
        <v>18</v>
      </c>
      <c r="H138" s="32">
        <f t="shared" ref="H138" si="67">H127+H137</f>
        <v>18</v>
      </c>
      <c r="I138" s="32">
        <f t="shared" ref="I138" si="68">I127+I137</f>
        <v>149</v>
      </c>
      <c r="J138" s="32">
        <f t="shared" ref="J138:L138" si="69">J127+J137</f>
        <v>805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50</v>
      </c>
      <c r="F139" s="40">
        <v>210</v>
      </c>
      <c r="G139" s="40">
        <v>29</v>
      </c>
      <c r="H139" s="40">
        <v>36</v>
      </c>
      <c r="I139" s="40">
        <v>38</v>
      </c>
      <c r="J139" s="40">
        <v>488</v>
      </c>
      <c r="K139" s="41">
        <v>406</v>
      </c>
      <c r="L139" s="40"/>
    </row>
    <row r="140" spans="1:12" ht="15" x14ac:dyDescent="0.25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5" x14ac:dyDescent="0.25">
      <c r="A141" s="23"/>
      <c r="B141" s="15"/>
      <c r="C141" s="11"/>
      <c r="D141" s="7" t="s">
        <v>22</v>
      </c>
      <c r="E141" s="42" t="s">
        <v>63</v>
      </c>
      <c r="F141" s="43">
        <v>200</v>
      </c>
      <c r="G141" s="43">
        <v>0</v>
      </c>
      <c r="H141" s="43">
        <v>0</v>
      </c>
      <c r="I141" s="43">
        <v>15</v>
      </c>
      <c r="J141" s="43">
        <v>29</v>
      </c>
      <c r="K141" s="44">
        <v>144</v>
      </c>
      <c r="L141" s="43"/>
    </row>
    <row r="142" spans="1:12" ht="15.75" customHeight="1" x14ac:dyDescent="0.25">
      <c r="A142" s="23"/>
      <c r="B142" s="15"/>
      <c r="C142" s="11"/>
      <c r="D142" s="7" t="s">
        <v>23</v>
      </c>
      <c r="E142" s="42" t="s">
        <v>64</v>
      </c>
      <c r="F142" s="43">
        <v>30</v>
      </c>
      <c r="G142" s="43">
        <v>3</v>
      </c>
      <c r="H142" s="43">
        <v>0</v>
      </c>
      <c r="I142" s="43">
        <v>16</v>
      </c>
      <c r="J142" s="43">
        <v>72</v>
      </c>
      <c r="K142" s="44" t="s">
        <v>42</v>
      </c>
      <c r="L142" s="43"/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65</v>
      </c>
      <c r="F144" s="43">
        <v>60</v>
      </c>
      <c r="G144" s="43">
        <v>0</v>
      </c>
      <c r="H144" s="43">
        <v>0</v>
      </c>
      <c r="I144" s="43">
        <v>1</v>
      </c>
      <c r="J144" s="43">
        <v>8</v>
      </c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500</v>
      </c>
      <c r="G146" s="19">
        <f t="shared" ref="G146:J146" si="70">SUM(G139:G145)</f>
        <v>32</v>
      </c>
      <c r="H146" s="19">
        <f t="shared" si="70"/>
        <v>36</v>
      </c>
      <c r="I146" s="19">
        <f t="shared" si="70"/>
        <v>70</v>
      </c>
      <c r="J146" s="19">
        <f t="shared" si="70"/>
        <v>597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72">SUM(G147:G155)</f>
        <v>0</v>
      </c>
      <c r="H156" s="19">
        <f t="shared" si="72"/>
        <v>0</v>
      </c>
      <c r="I156" s="19">
        <f t="shared" si="72"/>
        <v>0</v>
      </c>
      <c r="J156" s="19">
        <f t="shared" si="72"/>
        <v>0</v>
      </c>
      <c r="K156" s="25"/>
      <c r="L156" s="19">
        <f t="shared" ref="L156" si="73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4" t="s">
        <v>4</v>
      </c>
      <c r="D157" s="55"/>
      <c r="E157" s="31"/>
      <c r="F157" s="32">
        <f>F146+F156</f>
        <v>500</v>
      </c>
      <c r="G157" s="32">
        <f t="shared" ref="G157" si="74">G146+G156</f>
        <v>32</v>
      </c>
      <c r="H157" s="32">
        <f t="shared" ref="H157" si="75">H146+H156</f>
        <v>36</v>
      </c>
      <c r="I157" s="32">
        <f t="shared" ref="I157" si="76">I146+I156</f>
        <v>70</v>
      </c>
      <c r="J157" s="32">
        <f t="shared" ref="J157:L157" si="77">J146+J156</f>
        <v>597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51</v>
      </c>
      <c r="F158" s="40">
        <v>200</v>
      </c>
      <c r="G158" s="40">
        <v>10</v>
      </c>
      <c r="H158" s="40">
        <v>10</v>
      </c>
      <c r="I158" s="40">
        <v>31</v>
      </c>
      <c r="J158" s="40">
        <v>297</v>
      </c>
      <c r="K158" s="41">
        <v>266</v>
      </c>
      <c r="L158" s="40"/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46</v>
      </c>
      <c r="F160" s="43">
        <v>200</v>
      </c>
      <c r="G160" s="43">
        <v>0</v>
      </c>
      <c r="H160" s="43">
        <v>0</v>
      </c>
      <c r="I160" s="43">
        <v>15</v>
      </c>
      <c r="J160" s="43">
        <v>28</v>
      </c>
      <c r="K160" s="44">
        <v>143</v>
      </c>
      <c r="L160" s="43"/>
    </row>
    <row r="161" spans="1:12" ht="15" x14ac:dyDescent="0.25">
      <c r="A161" s="23"/>
      <c r="B161" s="15"/>
      <c r="C161" s="11"/>
      <c r="D161" s="7" t="s">
        <v>23</v>
      </c>
      <c r="E161" s="42" t="s">
        <v>59</v>
      </c>
      <c r="F161" s="43">
        <v>150</v>
      </c>
      <c r="G161" s="43">
        <v>10</v>
      </c>
      <c r="H161" s="43">
        <v>8</v>
      </c>
      <c r="I161" s="43">
        <v>90</v>
      </c>
      <c r="J161" s="43">
        <v>480</v>
      </c>
      <c r="K161" s="44" t="s">
        <v>42</v>
      </c>
      <c r="L161" s="43"/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550</v>
      </c>
      <c r="G165" s="19">
        <f t="shared" ref="G165:J165" si="78">SUM(G158:G164)</f>
        <v>20</v>
      </c>
      <c r="H165" s="19">
        <f t="shared" si="78"/>
        <v>18</v>
      </c>
      <c r="I165" s="19">
        <f t="shared" si="78"/>
        <v>136</v>
      </c>
      <c r="J165" s="19">
        <f t="shared" si="78"/>
        <v>805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80">SUM(G166:G174)</f>
        <v>0</v>
      </c>
      <c r="H175" s="19">
        <f t="shared" si="80"/>
        <v>0</v>
      </c>
      <c r="I175" s="19">
        <f t="shared" si="80"/>
        <v>0</v>
      </c>
      <c r="J175" s="19">
        <f t="shared" si="80"/>
        <v>0</v>
      </c>
      <c r="K175" s="25"/>
      <c r="L175" s="19">
        <f t="shared" ref="L175" si="81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4" t="s">
        <v>4</v>
      </c>
      <c r="D176" s="55"/>
      <c r="E176" s="31"/>
      <c r="F176" s="32">
        <f>F165+F175</f>
        <v>550</v>
      </c>
      <c r="G176" s="32">
        <f t="shared" ref="G176" si="82">G165+G175</f>
        <v>20</v>
      </c>
      <c r="H176" s="32">
        <f t="shared" ref="H176" si="83">H165+H175</f>
        <v>18</v>
      </c>
      <c r="I176" s="32">
        <f t="shared" ref="I176" si="84">I165+I175</f>
        <v>136</v>
      </c>
      <c r="J176" s="32">
        <f t="shared" ref="J176:L176" si="85">J165+J175</f>
        <v>805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49</v>
      </c>
      <c r="F177" s="40">
        <v>160</v>
      </c>
      <c r="G177" s="40">
        <v>13</v>
      </c>
      <c r="H177" s="40">
        <v>15</v>
      </c>
      <c r="I177" s="40">
        <v>31</v>
      </c>
      <c r="J177" s="40">
        <v>289</v>
      </c>
      <c r="K177" s="41" t="s">
        <v>71</v>
      </c>
      <c r="L177" s="40"/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46</v>
      </c>
      <c r="F179" s="43">
        <v>200</v>
      </c>
      <c r="G179" s="43">
        <v>0</v>
      </c>
      <c r="H179" s="43">
        <v>0</v>
      </c>
      <c r="I179" s="43">
        <v>15</v>
      </c>
      <c r="J179" s="43">
        <v>29</v>
      </c>
      <c r="K179" s="44">
        <v>144</v>
      </c>
      <c r="L179" s="43"/>
    </row>
    <row r="180" spans="1:12" ht="15" x14ac:dyDescent="0.25">
      <c r="A180" s="23"/>
      <c r="B180" s="15"/>
      <c r="C180" s="11"/>
      <c r="D180" s="7" t="s">
        <v>23</v>
      </c>
      <c r="E180" s="42" t="s">
        <v>41</v>
      </c>
      <c r="F180" s="43">
        <v>50</v>
      </c>
      <c r="G180" s="43">
        <v>3</v>
      </c>
      <c r="H180" s="43">
        <v>1</v>
      </c>
      <c r="I180" s="43">
        <v>20</v>
      </c>
      <c r="J180" s="43">
        <v>108</v>
      </c>
      <c r="K180" s="44"/>
      <c r="L180" s="43"/>
    </row>
    <row r="181" spans="1:12" ht="15" x14ac:dyDescent="0.25">
      <c r="A181" s="23"/>
      <c r="B181" s="15"/>
      <c r="C181" s="11"/>
      <c r="D181" s="7" t="s">
        <v>24</v>
      </c>
      <c r="E181" s="42" t="s">
        <v>66</v>
      </c>
      <c r="F181" s="43">
        <v>100</v>
      </c>
      <c r="G181" s="43">
        <v>0</v>
      </c>
      <c r="H181" s="43">
        <v>0</v>
      </c>
      <c r="I181" s="43">
        <v>11</v>
      </c>
      <c r="J181" s="43">
        <v>47</v>
      </c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510</v>
      </c>
      <c r="G184" s="19">
        <f t="shared" ref="G184:J184" si="86">SUM(G177:G183)</f>
        <v>16</v>
      </c>
      <c r="H184" s="19">
        <f t="shared" si="86"/>
        <v>16</v>
      </c>
      <c r="I184" s="19">
        <f t="shared" si="86"/>
        <v>77</v>
      </c>
      <c r="J184" s="19">
        <f t="shared" si="86"/>
        <v>473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8">SUM(G185:G193)</f>
        <v>0</v>
      </c>
      <c r="H194" s="19">
        <f t="shared" si="88"/>
        <v>0</v>
      </c>
      <c r="I194" s="19">
        <f t="shared" si="88"/>
        <v>0</v>
      </c>
      <c r="J194" s="19">
        <f t="shared" si="88"/>
        <v>0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4" t="s">
        <v>4</v>
      </c>
      <c r="D195" s="55"/>
      <c r="E195" s="31"/>
      <c r="F195" s="32">
        <f>F184+F194</f>
        <v>510</v>
      </c>
      <c r="G195" s="32">
        <f t="shared" ref="G195" si="90">G184+G194</f>
        <v>16</v>
      </c>
      <c r="H195" s="32">
        <f t="shared" ref="H195" si="91">H184+H194</f>
        <v>16</v>
      </c>
      <c r="I195" s="32">
        <f t="shared" ref="I195" si="92">I184+I194</f>
        <v>77</v>
      </c>
      <c r="J195" s="32">
        <f t="shared" ref="J195:L195" si="93">J184+J194</f>
        <v>473</v>
      </c>
      <c r="K195" s="32"/>
      <c r="L195" s="32">
        <f t="shared" si="93"/>
        <v>0</v>
      </c>
    </row>
    <row r="196" spans="1:12" x14ac:dyDescent="0.2">
      <c r="A196" s="27"/>
      <c r="B196" s="28"/>
      <c r="C196" s="56" t="s">
        <v>5</v>
      </c>
      <c r="D196" s="56"/>
      <c r="E196" s="56"/>
      <c r="F196" s="34">
        <f>(F24+F43+F62+F81+F100+F119+F138+F157+F176+F195)/(IF(F24=0,0,1)+IF(F43=0,0,1)+IF(F62=0,0,1)+IF(F81=0,0,1)+IF(F100=0,0,1)+IF(F119=0,0,1)+IF(F138=0,0,1)+IF(F157=0,0,1)+IF(F176=0,0,1)+IF(F195=0,0,1))</f>
        <v>540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20.8</v>
      </c>
      <c r="H196" s="34">
        <f t="shared" si="94"/>
        <v>20.3</v>
      </c>
      <c r="I196" s="34">
        <f t="shared" si="94"/>
        <v>103.9</v>
      </c>
      <c r="J196" s="34">
        <f t="shared" si="94"/>
        <v>643.1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Vladimir</cp:lastModifiedBy>
  <dcterms:created xsi:type="dcterms:W3CDTF">2022-05-16T14:23:56Z</dcterms:created>
  <dcterms:modified xsi:type="dcterms:W3CDTF">2025-03-16T09:32:43Z</dcterms:modified>
</cp:coreProperties>
</file>